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27960" windowHeight="1260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J5" i="1"/>
  <c r="J6"/>
  <c r="H6"/>
  <c r="I6" s="1"/>
  <c r="L6" s="1"/>
  <c r="H5"/>
  <c r="K5" s="1"/>
  <c r="J7" l="1"/>
  <c r="K6"/>
  <c r="K7" s="1"/>
  <c r="I5"/>
  <c r="L5" s="1"/>
  <c r="L7" l="1"/>
</calcChain>
</file>

<file path=xl/sharedStrings.xml><?xml version="1.0" encoding="utf-8"?>
<sst xmlns="http://schemas.openxmlformats.org/spreadsheetml/2006/main" count="25" uniqueCount="22">
  <si>
    <t>ZAŁĄCZNIK NR 1 FORMULARZ ASORTYMENTOWO-CENOWY</t>
  </si>
  <si>
    <t>Lp.</t>
  </si>
  <si>
    <t>j.m.</t>
  </si>
  <si>
    <t>Cena netto</t>
  </si>
  <si>
    <t>VAT</t>
  </si>
  <si>
    <t>Wartość VAT</t>
  </si>
  <si>
    <t>Cena brutto</t>
  </si>
  <si>
    <t>Wartość netto</t>
  </si>
  <si>
    <t>Wartość brutto</t>
  </si>
  <si>
    <t>ilość</t>
  </si>
  <si>
    <t>Grupa/Kategoria wg Wspólnego Słownika Zamówień (CPV)</t>
  </si>
  <si>
    <t>Nazwa asortymentu</t>
  </si>
  <si>
    <t>Producent</t>
  </si>
  <si>
    <t>szt.</t>
  </si>
  <si>
    <t>SUMA:</t>
  </si>
  <si>
    <t>EZ/313/411-04/25 (181047)</t>
  </si>
  <si>
    <t>Łata ubytków opony twardej 6x8 cm</t>
  </si>
  <si>
    <t>Łata ubytków opony twardej 6x14 cm</t>
  </si>
  <si>
    <t>ZADANIE 1- ŁATY UBYTKÓW OPONY TWARDEJ</t>
  </si>
  <si>
    <t>Nazwa handlowa/ 
Nr katalogowy</t>
  </si>
  <si>
    <t>33184100-4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</si>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</sst>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&quot;zł&quot;"/>
    <numFmt numFmtId="165" formatCode="\ * #,##0.00&quot;      &quot;;\-* #,##0.00&quot;      &quot;;\ * \-#&quot;      &quot;;@\ "/>
  </numFmts>
  <fonts count="6"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4" fillId="0" borderId="0" applyBorder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165" fontId="5" fillId="0" borderId="1" xfId="1" applyFont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Dziesiętny 3" xfId="1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"/>
  <sheetViews>
    <sheetView tabSelected="1" workbookViewId="0">
      <selection activeCell="C9" sqref="C9"/>
    </sheetView>
  </sheetViews>
  <sheetFormatPr defaultRowHeight="14.25"/>
  <cols>
    <col min="1" max="1" width="4" customWidth="1"/>
    <col min="2" max="2" width="64.375" customWidth="1"/>
    <col min="3" max="3" width="14" customWidth="1"/>
    <col min="4" max="4" width="6.375" customWidth="1"/>
    <col min="5" max="5" width="5.875" customWidth="1"/>
    <col min="6" max="6" width="11" customWidth="1"/>
    <col min="7" max="7" width="6.75" customWidth="1"/>
    <col min="8" max="8" width="9.375" customWidth="1"/>
    <col min="9" max="10" width="11.75" customWidth="1"/>
    <col min="11" max="11" width="10.75" customWidth="1"/>
    <col min="12" max="12" width="13.125" customWidth="1"/>
    <col min="13" max="13" width="15.25" customWidth="1"/>
    <col min="14" max="14" width="12.375" customWidth="1"/>
  </cols>
  <sheetData>
    <row r="1" spans="1:14" ht="15">
      <c r="A1" s="2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30.75" customHeight="1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87" customHeight="1">
      <c r="A3" s="9" t="s">
        <v>1</v>
      </c>
      <c r="B3" s="9" t="s">
        <v>11</v>
      </c>
      <c r="C3" s="10" t="s">
        <v>10</v>
      </c>
      <c r="D3" s="9" t="s">
        <v>2</v>
      </c>
      <c r="E3" s="9" t="s">
        <v>9</v>
      </c>
      <c r="F3" s="9" t="s">
        <v>3</v>
      </c>
      <c r="G3" s="9" t="s">
        <v>4</v>
      </c>
      <c r="H3" s="10" t="s">
        <v>5</v>
      </c>
      <c r="I3" s="9" t="s">
        <v>6</v>
      </c>
      <c r="J3" s="9" t="s">
        <v>7</v>
      </c>
      <c r="K3" s="10" t="s">
        <v>5</v>
      </c>
      <c r="L3" s="9" t="s">
        <v>8</v>
      </c>
      <c r="M3" s="10" t="s">
        <v>19</v>
      </c>
      <c r="N3" s="9" t="s">
        <v>12</v>
      </c>
    </row>
    <row r="4" spans="1:14" ht="25.5" customHeight="1">
      <c r="A4" s="11" t="s">
        <v>18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3"/>
    </row>
    <row r="5" spans="1:14" ht="28.5" customHeight="1">
      <c r="A5" s="3">
        <v>1</v>
      </c>
      <c r="B5" s="14" t="s">
        <v>16</v>
      </c>
      <c r="C5" s="4" t="s">
        <v>20</v>
      </c>
      <c r="D5" s="5" t="s">
        <v>13</v>
      </c>
      <c r="E5" s="5">
        <v>3</v>
      </c>
      <c r="F5" s="6">
        <v>0</v>
      </c>
      <c r="G5" s="7">
        <v>0.08</v>
      </c>
      <c r="H5" s="6">
        <f>F5*G5</f>
        <v>0</v>
      </c>
      <c r="I5" s="6">
        <f>F5+H5</f>
        <v>0</v>
      </c>
      <c r="J5" s="6">
        <f>E5*F5</f>
        <v>0</v>
      </c>
      <c r="K5" s="8">
        <f>E5*H5</f>
        <v>0</v>
      </c>
      <c r="L5" s="6">
        <f>E5*I5</f>
        <v>0</v>
      </c>
      <c r="M5" s="5"/>
      <c r="N5" s="5"/>
    </row>
    <row r="6" spans="1:14" ht="27" customHeight="1">
      <c r="A6" s="3">
        <v>2</v>
      </c>
      <c r="B6" s="14" t="s">
        <v>17</v>
      </c>
      <c r="C6" s="4" t="s">
        <v>20</v>
      </c>
      <c r="D6" s="5" t="s">
        <v>13</v>
      </c>
      <c r="E6" s="5">
        <v>3</v>
      </c>
      <c r="F6" s="6">
        <v>0</v>
      </c>
      <c r="G6" s="7">
        <v>0.08</v>
      </c>
      <c r="H6" s="6">
        <f t="shared" ref="H6" si="0">F6*G6</f>
        <v>0</v>
      </c>
      <c r="I6" s="6">
        <f t="shared" ref="I6" si="1">F6+H6</f>
        <v>0</v>
      </c>
      <c r="J6" s="6">
        <f t="shared" ref="J6" si="2">E6*F6</f>
        <v>0</v>
      </c>
      <c r="K6" s="8">
        <f t="shared" ref="K6" si="3">E6*H6</f>
        <v>0</v>
      </c>
      <c r="L6" s="6">
        <f t="shared" ref="L6" si="4">E6*I6</f>
        <v>0</v>
      </c>
      <c r="M6" s="5"/>
      <c r="N6" s="5"/>
    </row>
    <row r="7" spans="1:14" ht="25.5" customHeight="1">
      <c r="A7" s="2"/>
      <c r="B7" s="2"/>
      <c r="C7" s="2"/>
      <c r="D7" s="2"/>
      <c r="E7" s="2"/>
      <c r="F7" s="2"/>
      <c r="G7" s="2"/>
      <c r="H7" s="2"/>
      <c r="I7" s="15" t="s">
        <v>14</v>
      </c>
      <c r="J7" s="16">
        <f>SUM(J5:J6)</f>
        <v>0</v>
      </c>
      <c r="K7" s="16">
        <f>SUM(K5:K6)</f>
        <v>0</v>
      </c>
      <c r="L7" s="16">
        <f>SUM(L5:L6)</f>
        <v>0</v>
      </c>
      <c r="M7" s="2"/>
    </row>
    <row r="8" spans="1:14" ht="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4">
      <c r="A9" s="1"/>
      <c r="B9" s="1"/>
      <c r="C9" s="1" t="s">
        <v>21</v>
      </c>
      <c r="D9" s="1"/>
      <c r="E9" s="1"/>
      <c r="F9" s="1"/>
      <c r="G9" s="1"/>
      <c r="H9" s="1"/>
      <c r="I9" s="1"/>
      <c r="J9" s="1"/>
      <c r="K9" s="1"/>
      <c r="L9" s="1"/>
      <c r="M9" s="1"/>
    </row>
    <row r="10" spans="1:1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</sheetData>
  <mergeCells count="1">
    <mergeCell ref="A2:N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msokol</dc:creator>
  <cp:lastModifiedBy>msokol</cp:lastModifiedBy>
  <cp:lastPrinted>2025-04-15T07:19:26Z</cp:lastPrinted>
  <dcterms:created xsi:type="dcterms:W3CDTF">2023-09-29T08:26:15Z</dcterms:created>
  <dcterms:modified xsi:type="dcterms:W3CDTF">2025-04-15T07:19:52Z</dcterms:modified>
</cp:coreProperties>
</file>